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ica.gonzalez\Desktop\ANGIE\SIRET\2025\3er Trim. 2025 Inf.Financ.Trimestral (SIRET)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<sst xmlns="http://schemas.openxmlformats.org/spreadsheetml/2006/main" count="68" uniqueCount="67">
  <si>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</si>
  <si>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</si>
  <si>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</si>
  <si>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</si>
  <si>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</si>
  <si>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</si>
  <si>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</si>
  <si>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</si>
  <si>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</si>
  <si>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</si>
  <si>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</si>
  <si>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</si>
  <si>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</si>
  <si>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</si>
  <si>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</si>
  <si>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</si>
  <si>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</si>
  <si>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</si>
  <si>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</si>
  <si>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</si>
  <si>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</si>
  <si>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</si>
  <si>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</si>
  <si>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</si>
  <si>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</si>
  <si>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</si>
  <si>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</si>
  <si>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</si>
  <si>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</si>
  <si>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</si>
  <si>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</si>
  <si>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</si>
  <si>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</si>
  <si>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</si>
  <si>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</si>
  <si>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</si>
  <si>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</si>
  <si>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</si>
  <si>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</si>
  <si>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</si>
  <si>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</si>
  <si>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</si>
  <si>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</si>
  <si>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</si>
  <si>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</si>
  <si>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</si>
  <si>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</si>
  <si>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</si>
  <si>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</si>
  <si>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</si>
  <si>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</si>
  <si>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</si>
  <si>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</si>
  <si>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</si>
  <si>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</si>
  <si>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</si>
  <si>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</si>
  <si>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</si>
  <si>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</si>
  <si>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</si>
  <si>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SALAMANCA, GUANAJUATO.
Estado de Situación Financiera
Al 30 de Septiembre de 2025
(Cifras en Pesos)</t>
  </si>
  <si>
    <t>_____________________________________________________</t>
  </si>
  <si>
    <t xml:space="preserve">  C.P. Pedro Rojas Buenrrostro</t>
  </si>
  <si>
    <t>Lic. Julio César Ernesto Prieto Gallardo</t>
  </si>
  <si>
    <t xml:space="preserve">  Tesorero Municipal</t>
  </si>
  <si>
    <t>Presidente Municipal</t>
  </si>
  <si>
    <t xml:space="preserve"> 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</si>
</sst>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8" formatCode="_-&quot;$&quot;* #,##0.00_-;\-&quot;$&quot;* #,##0.00_-;_-&quot;$&quot;* &quot;-&quot;??_-;_-@_-"/>
    <numFmt numFmtId="169" formatCode="_-* #,##0.00_-;\-* #,##0.00_-;_-* &quot;-&quot;??_-;_-@_-"/>
  </numFmts>
  <fonts count="1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7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</cellStyleXfs>
  <cellXfs count="47">
    <xf numFmtId="0" fontId="0" fillId="0" borderId="0" xfId="0"/>
    <xf numFmtId="0" fontId="5" fillId="0" borderId="0" xfId="8" applyFont="1" applyAlignment="1" applyProtection="1">
      <alignment vertical="top" wrapText="1"/>
      <protection locked="0"/>
    </xf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indent="1"/>
      <protection locked="0"/>
    </xf>
    <xf numFmtId="0" fontId="8" fillId="2" borderId="2" xfId="8" applyFont="1" applyFill="1" applyBorder="1" applyAlignment="1" applyProtection="1">
      <alignment horizontal="center" vertical="center" wrapText="1"/>
      <protection locked="0"/>
    </xf>
    <xf numFmtId="0" fontId="8" fillId="2" borderId="3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1" xfId="8" applyFont="1" applyFill="1" applyBorder="1" applyAlignment="1" applyProtection="1">
      <alignment horizontal="center" vertical="center" wrapText="1"/>
      <protection locked="0"/>
    </xf>
    <xf numFmtId="0" fontId="8" fillId="0" borderId="5" xfId="8" applyFont="1" applyFill="1" applyBorder="1" applyAlignment="1" applyProtection="1">
      <alignment horizontal="left" vertical="top" wrapText="1" indent="1"/>
      <protection locked="0"/>
    </xf>
    <xf numFmtId="0" fontId="8" fillId="0" borderId="6" xfId="8" applyFont="1" applyFill="1" applyBorder="1" applyAlignment="1" applyProtection="1">
      <alignment horizontal="left" vertical="top" wrapText="1" indent="2"/>
      <protection locked="0"/>
    </xf>
    <xf numFmtId="0" fontId="3" fillId="0" borderId="6" xfId="8" applyFont="1" applyFill="1" applyBorder="1" applyAlignment="1" applyProtection="1">
      <alignment horizontal="left" vertical="top" wrapText="1" indent="3"/>
      <protection locked="0"/>
    </xf>
    <xf numFmtId="0" fontId="3" fillId="0" borderId="6" xfId="8" applyFont="1" applyFill="1" applyBorder="1" applyAlignment="1" applyProtection="1">
      <alignment horizontal="left" vertical="top" wrapText="1"/>
      <protection locked="0"/>
    </xf>
    <xf numFmtId="0" fontId="8" fillId="0" borderId="6" xfId="8" applyFont="1" applyFill="1" applyBorder="1" applyAlignment="1" applyProtection="1">
      <alignment horizontal="left" vertical="top" wrapText="1"/>
      <protection locked="0"/>
    </xf>
    <xf numFmtId="0" fontId="3" fillId="0" borderId="6" xfId="8" applyFont="1" applyBorder="1" applyAlignment="1" applyProtection="1">
      <alignment vertical="top" wrapText="1"/>
      <protection locked="0"/>
    </xf>
    <xf numFmtId="0" fontId="3" fillId="0" borderId="6" xfId="8" applyFont="1" applyFill="1" applyBorder="1" applyAlignment="1" applyProtection="1">
      <alignment vertical="top" wrapText="1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5" xfId="16" applyNumberFormat="1" applyFont="1" applyFill="1" applyBorder="1" applyAlignment="1" applyProtection="1">
      <alignment horizontal="center" vertical="top" wrapText="1"/>
      <protection locked="0"/>
    </xf>
    <xf numFmtId="0" fontId="3" fillId="0" borderId="6" xfId="16" applyNumberFormat="1" applyFont="1" applyFill="1" applyBorder="1" applyAlignment="1" applyProtection="1">
      <alignment horizontal="center" vertical="top" wrapText="1"/>
      <protection locked="0"/>
    </xf>
    <xf numFmtId="0" fontId="3" fillId="0" borderId="6" xfId="8" applyNumberFormat="1" applyFont="1" applyBorder="1" applyAlignment="1" applyProtection="1">
      <alignment horizontal="center" vertical="top" wrapText="1"/>
      <protection locked="0"/>
    </xf>
    <xf numFmtId="0" fontId="3" fillId="0" borderId="6" xfId="8" applyNumberFormat="1" applyFont="1" applyFill="1" applyBorder="1" applyAlignment="1" applyProtection="1">
      <alignment horizontal="center" vertical="top" wrapText="1"/>
      <protection locked="0"/>
    </xf>
    <xf numFmtId="0" fontId="3" fillId="0" borderId="7" xfId="8" applyNumberFormat="1" applyFont="1" applyBorder="1" applyAlignment="1" applyProtection="1">
      <alignment horizontal="center" vertical="top" wrapText="1"/>
      <protection locked="0"/>
    </xf>
    <xf numFmtId="0" fontId="3" fillId="0" borderId="6" xfId="8" applyNumberFormat="1" applyFont="1" applyBorder="1" applyAlignment="1" applyProtection="1">
      <alignment horizontal="center" vertical="top"/>
      <protection locked="0"/>
    </xf>
    <xf numFmtId="0" fontId="9" fillId="0" borderId="6" xfId="8" applyFont="1" applyFill="1" applyBorder="1" applyAlignment="1" applyProtection="1">
      <alignment horizontal="left" vertical="top" wrapText="1" indent="2"/>
      <protection locked="0"/>
    </xf>
    <xf numFmtId="0" fontId="8" fillId="0" borderId="6" xfId="8" applyFont="1" applyFill="1" applyBorder="1" applyAlignment="1" applyProtection="1">
      <alignment horizontal="left" vertical="top" wrapText="1" indent="1"/>
      <protection locked="0"/>
    </xf>
    <xf numFmtId="4" fontId="3" fillId="0" borderId="7" xfId="8" applyNumberFormat="1" applyFont="1" applyBorder="1" applyAlignment="1" applyProtection="1">
      <alignment vertical="top" wrapText="1"/>
      <protection locked="0"/>
    </xf>
    <xf numFmtId="0" fontId="3" fillId="0" borderId="7" xfId="8" applyNumberFormat="1" applyFont="1" applyBorder="1" applyAlignment="1" applyProtection="1">
      <alignment horizontal="center" vertical="top"/>
      <protection locked="0"/>
    </xf>
    <xf numFmtId="4" fontId="3" fillId="0" borderId="6" xfId="16" applyNumberFormat="1" applyFont="1" applyFill="1" applyBorder="1" applyAlignment="1" applyProtection="1">
      <alignment horizontal="right" vertical="top" wrapText="1"/>
      <protection locked="0"/>
    </xf>
    <xf numFmtId="4" fontId="3" fillId="0" borderId="6" xfId="16" applyNumberFormat="1" applyFont="1" applyFill="1" applyBorder="1" applyAlignment="1" applyProtection="1">
      <alignment horizontal="center" vertical="top" wrapText="1"/>
      <protection locked="0"/>
    </xf>
    <xf numFmtId="4" fontId="8" fillId="0" borderId="6" xfId="16" applyNumberFormat="1" applyFont="1" applyFill="1" applyBorder="1" applyAlignment="1" applyProtection="1">
      <alignment horizontal="right" vertical="top" wrapText="1"/>
      <protection locked="0"/>
    </xf>
    <xf numFmtId="4" fontId="3" fillId="0" borderId="6" xfId="8" applyNumberFormat="1" applyFont="1" applyFill="1" applyBorder="1" applyAlignment="1" applyProtection="1">
      <alignment horizontal="right" vertical="top"/>
      <protection locked="0"/>
    </xf>
    <xf numFmtId="4" fontId="3" fillId="0" borderId="6" xfId="16" applyNumberFormat="1" applyFont="1" applyFill="1" applyBorder="1" applyAlignment="1" applyProtection="1">
      <alignment horizontal="center" vertical="top"/>
      <protection locked="0"/>
    </xf>
    <xf numFmtId="4" fontId="3" fillId="0" borderId="6" xfId="8" applyNumberFormat="1" applyFont="1" applyFill="1" applyBorder="1" applyAlignment="1" applyProtection="1">
      <alignment horizontal="center" vertical="top"/>
      <protection locked="0"/>
    </xf>
    <xf numFmtId="4" fontId="8" fillId="0" borderId="6" xfId="16" applyNumberFormat="1" applyFont="1" applyFill="1" applyBorder="1" applyAlignment="1" applyProtection="1">
      <alignment horizontal="right" vertical="top"/>
      <protection locked="0"/>
    </xf>
    <xf numFmtId="4" fontId="8" fillId="0" borderId="6" xfId="8" applyNumberFormat="1" applyFont="1" applyFill="1" applyBorder="1" applyAlignment="1" applyProtection="1">
      <alignment horizontal="right" vertical="top"/>
      <protection locked="0"/>
    </xf>
    <xf numFmtId="4" fontId="11" fillId="0" borderId="0" xfId="8" applyNumberFormat="1" applyFont="1" applyAlignment="1" applyProtection="1">
      <alignment horizontal="center" vertical="top"/>
      <protection locked="0"/>
    </xf>
    <xf numFmtId="0" fontId="12" fillId="0" borderId="0" xfId="8" applyFont="1" applyAlignment="1" applyProtection="1">
      <alignment horizontal="center" vertical="top" wrapText="1"/>
      <protection locked="0"/>
    </xf>
    <xf numFmtId="4" fontId="12" fillId="0" borderId="0" xfId="8" applyNumberFormat="1" applyFont="1" applyAlignment="1" applyProtection="1">
      <alignment horizontal="center" vertical="top"/>
      <protection locked="0"/>
    </xf>
    <xf numFmtId="0" fontId="12" fillId="0" borderId="0" xfId="8" applyFont="1" applyAlignment="1" applyProtection="1">
      <alignment horizontal="center" vertical="top"/>
      <protection locked="0"/>
    </xf>
    <xf numFmtId="0" fontId="0" fillId="0" borderId="0" xfId="0"/>
    <xf numFmtId="4" fontId="4" fillId="0" borderId="0" xfId="8" applyNumberFormat="1" applyFont="1" applyAlignment="1" applyProtection="1">
      <alignment vertical="top"/>
      <protection locked="0"/>
    </xf>
    <xf numFmtId="0" fontId="10" fillId="0" borderId="0" xfId="8" applyFont="1" applyAlignment="1" applyProtection="1">
      <alignment vertical="top" wrapText="1"/>
      <protection locked="0"/>
    </xf>
    <xf numFmtId="0" fontId="11" fillId="0" borderId="0" xfId="8" applyFont="1" applyAlignment="1" applyProtection="1">
      <alignment vertical="top" wrapText="1"/>
      <protection locked="0"/>
    </xf>
    <xf numFmtId="4" fontId="11" fillId="0" borderId="0" xfId="8" applyNumberFormat="1" applyFont="1" applyAlignment="1" applyProtection="1">
      <alignment vertical="top"/>
      <protection locked="0"/>
    </xf>
    <xf numFmtId="0" fontId="13" fillId="0" borderId="0" xfId="0" applyFont="1"/>
    <xf numFmtId="4" fontId="12" fillId="0" borderId="0" xfId="8" applyNumberFormat="1" applyFont="1" applyAlignment="1" applyProtection="1">
      <alignment vertical="top"/>
      <protection locked="0"/>
    </xf>
  </cellXfs>
  <cellStyles count="47">
    <cellStyle name="Euro" xfId="1"/>
    <cellStyle name="Millares 2" xfId="2"/>
    <cellStyle name="Millares 2 2" xfId="3"/>
    <cellStyle name="Millares 2 2 2" xfId="38"/>
    <cellStyle name="Millares 2 2 3" xfId="28"/>
    <cellStyle name="Millares 2 2 4" xfId="18"/>
    <cellStyle name="Millares 2 3" xfId="4"/>
    <cellStyle name="Millares 2 3 2" xfId="39"/>
    <cellStyle name="Millares 2 3 3" xfId="29"/>
    <cellStyle name="Millares 2 3 4" xfId="19"/>
    <cellStyle name="Millares 2 4" xfId="16"/>
    <cellStyle name="Millares 2 4 2" xfId="46"/>
    <cellStyle name="Millares 2 4 3" xfId="36"/>
    <cellStyle name="Millares 2 4 4" xfId="26"/>
    <cellStyle name="Millares 2 5" xfId="37"/>
    <cellStyle name="Millares 2 6" xfId="27"/>
    <cellStyle name="Millares 2 7" xfId="17"/>
    <cellStyle name="Millares 3" xfId="5"/>
    <cellStyle name="Millares 3 2" xfId="40"/>
    <cellStyle name="Millares 3 3" xfId="30"/>
    <cellStyle name="Millares 3 4" xfId="20"/>
    <cellStyle name="Moneda 2" xfId="6"/>
    <cellStyle name="Moneda 2 2" xfId="41"/>
    <cellStyle name="Moneda 2 3" xfId="31"/>
    <cellStyle name="Moneda 2 4" xfId="21"/>
    <cellStyle name="Normal" xfId="0" builtinId="0"/>
    <cellStyle name="Normal 2" xfId="7"/>
    <cellStyle name="Normal 2 2" xfId="8"/>
    <cellStyle name="Normal 2 3" xfId="42"/>
    <cellStyle name="Normal 2 4" xfId="32"/>
    <cellStyle name="Normal 2 5" xfId="22"/>
    <cellStyle name="Normal 3" xfId="9"/>
    <cellStyle name="Normal 3 2" xfId="43"/>
    <cellStyle name="Normal 3 3" xfId="33"/>
    <cellStyle name="Normal 3 4" xfId="23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45"/>
    <cellStyle name="Normal 6 2 3" xfId="35"/>
    <cellStyle name="Normal 6 2 4" xfId="25"/>
    <cellStyle name="Normal 6 3" xfId="44"/>
    <cellStyle name="Normal 6 4" xfId="34"/>
    <cellStyle name="Normal 6 5" xfId="24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abSelected="1" zoomScaleNormal="100" zoomScaleSheetLayoutView="100" workbookViewId="0">
      <selection activeCell="A59" sqref="A59:B59"/>
    </sheetView>
  </sheetViews>
  <sheetFormatPr baseColWidth="10" defaultColWidth="12" defaultRowHeight="11.25" x14ac:dyDescent="0.2"/>
  <cols>
    <col min="1" max="1" width="59.1640625" style="1" customWidth="1"/>
    <col min="2" max="2" width="19.1640625" style="1" customWidth="1"/>
    <col min="3" max="3" width="21.33203125" style="4" customWidth="1"/>
    <col min="4" max="4" width="58.5" style="4" customWidth="1"/>
    <col min="5" max="5" width="19.6640625" style="4" customWidth="1"/>
    <col min="6" max="6" width="20.6640625" style="4" customWidth="1"/>
    <col min="7" max="16384" width="12" style="2"/>
  </cols>
  <sheetData>
    <row r="1" spans="1:6" ht="69.75" customHeight="1" thickBot="1" x14ac:dyDescent="0.25">
      <c r="A1" s="6" t="s">
        <v>60</v>
      </c>
      <c r="B1" s="7"/>
      <c r="C1" s="7"/>
      <c r="D1" s="7"/>
      <c r="E1" s="7"/>
      <c r="F1" s="8"/>
    </row>
    <row r="2" spans="1:6" ht="19.5" customHeight="1" thickBot="1" x14ac:dyDescent="0.25">
      <c r="A2" s="9" t="s">
        <v>51</v>
      </c>
      <c r="B2" s="9">
        <v>2025</v>
      </c>
      <c r="C2" s="9">
        <v>2024</v>
      </c>
      <c r="D2" s="9" t="s">
        <v>51</v>
      </c>
      <c r="E2" s="9">
        <v>2025</v>
      </c>
      <c r="F2" s="9">
        <v>2024</v>
      </c>
    </row>
    <row r="3" spans="1:6" s="3" customFormat="1" ht="15" customHeight="1" x14ac:dyDescent="0.2">
      <c r="A3" s="10" t="s">
        <v>0</v>
      </c>
      <c r="B3" s="18"/>
      <c r="C3" s="18"/>
      <c r="D3" s="10" t="s">
        <v>1</v>
      </c>
      <c r="E3" s="18"/>
      <c r="F3" s="18"/>
    </row>
    <row r="4" spans="1:6" ht="15" customHeight="1" x14ac:dyDescent="0.2">
      <c r="A4" s="11" t="s">
        <v>18</v>
      </c>
      <c r="B4" s="19"/>
      <c r="C4" s="19"/>
      <c r="D4" s="11" t="s">
        <v>20</v>
      </c>
      <c r="E4" s="19"/>
      <c r="F4" s="19"/>
    </row>
    <row r="5" spans="1:6" ht="15" customHeight="1" x14ac:dyDescent="0.2">
      <c r="A5" s="12" t="s">
        <v>22</v>
      </c>
      <c r="B5" s="28">
        <v>412090960.94999999</v>
      </c>
      <c r="C5" s="28">
        <v>249107081.03999999</v>
      </c>
      <c r="D5" s="12" t="s">
        <v>36</v>
      </c>
      <c r="E5" s="28">
        <v>51983684.710000001</v>
      </c>
      <c r="F5" s="31">
        <v>72872346.129999995</v>
      </c>
    </row>
    <row r="6" spans="1:6" ht="15" customHeight="1" x14ac:dyDescent="0.2">
      <c r="A6" s="12" t="s">
        <v>23</v>
      </c>
      <c r="B6" s="28">
        <v>43469980.460000001</v>
      </c>
      <c r="C6" s="28">
        <v>13867939.210000001</v>
      </c>
      <c r="D6" s="12" t="s">
        <v>37</v>
      </c>
      <c r="E6" s="28">
        <v>0</v>
      </c>
      <c r="F6" s="31">
        <v>0</v>
      </c>
    </row>
    <row r="7" spans="1:6" ht="15" customHeight="1" x14ac:dyDescent="0.2">
      <c r="A7" s="12" t="s">
        <v>24</v>
      </c>
      <c r="B7" s="28">
        <v>38964072.710000001</v>
      </c>
      <c r="C7" s="28">
        <v>40912150.509999998</v>
      </c>
      <c r="D7" s="12" t="s">
        <v>6</v>
      </c>
      <c r="E7" s="28">
        <v>3005835.13</v>
      </c>
      <c r="F7" s="31">
        <v>1349122.37</v>
      </c>
    </row>
    <row r="8" spans="1:6" ht="15" customHeight="1" x14ac:dyDescent="0.2">
      <c r="A8" s="12" t="s">
        <v>25</v>
      </c>
      <c r="B8" s="28">
        <v>0</v>
      </c>
      <c r="C8" s="28">
        <v>0</v>
      </c>
      <c r="D8" s="12" t="s">
        <v>7</v>
      </c>
      <c r="E8" s="28">
        <v>0</v>
      </c>
      <c r="F8" s="31">
        <v>0</v>
      </c>
    </row>
    <row r="9" spans="1:6" ht="15" customHeight="1" x14ac:dyDescent="0.2">
      <c r="A9" s="12" t="s">
        <v>26</v>
      </c>
      <c r="B9" s="28">
        <v>0</v>
      </c>
      <c r="C9" s="28">
        <v>0</v>
      </c>
      <c r="D9" s="12" t="s">
        <v>38</v>
      </c>
      <c r="E9" s="28">
        <v>0</v>
      </c>
      <c r="F9" s="31">
        <v>0</v>
      </c>
    </row>
    <row r="10" spans="1:6" ht="15" customHeight="1" x14ac:dyDescent="0.2">
      <c r="A10" s="12" t="s">
        <v>27</v>
      </c>
      <c r="B10" s="28">
        <v>0</v>
      </c>
      <c r="C10" s="28">
        <v>0</v>
      </c>
      <c r="D10" s="12" t="s">
        <v>39</v>
      </c>
      <c r="E10" s="28">
        <v>0</v>
      </c>
      <c r="F10" s="31">
        <v>0</v>
      </c>
    </row>
    <row r="11" spans="1:6" ht="15" customHeight="1" x14ac:dyDescent="0.2">
      <c r="A11" s="12" t="s">
        <v>17</v>
      </c>
      <c r="B11" s="28">
        <v>-16980</v>
      </c>
      <c r="C11" s="28">
        <v>-16980</v>
      </c>
      <c r="D11" s="12" t="s">
        <v>8</v>
      </c>
      <c r="E11" s="28">
        <v>8369190.8399999999</v>
      </c>
      <c r="F11" s="31">
        <v>8369190.8399999999</v>
      </c>
    </row>
    <row r="12" spans="1:6" ht="15" customHeight="1" x14ac:dyDescent="0.2">
      <c r="A12" s="13"/>
      <c r="B12" s="29"/>
      <c r="C12" s="29"/>
      <c r="D12" s="12" t="s">
        <v>40</v>
      </c>
      <c r="E12" s="28">
        <v>77223.179999999993</v>
      </c>
      <c r="F12" s="31">
        <v>0</v>
      </c>
    </row>
    <row r="13" spans="1:6" ht="15" customHeight="1" x14ac:dyDescent="0.2">
      <c r="A13" s="11" t="s">
        <v>52</v>
      </c>
      <c r="B13" s="30">
        <f>SUM(B5:B11)</f>
        <v>494508034.11999995</v>
      </c>
      <c r="C13" s="30">
        <f>SUM(C5:C11)</f>
        <v>303870190.75999999</v>
      </c>
      <c r="D13" s="13"/>
      <c r="E13" s="32"/>
      <c r="F13" s="33"/>
    </row>
    <row r="14" spans="1:6" ht="15" customHeight="1" x14ac:dyDescent="0.2">
      <c r="A14" s="14"/>
      <c r="B14" s="29"/>
      <c r="C14" s="29"/>
      <c r="D14" s="11" t="s">
        <v>53</v>
      </c>
      <c r="E14" s="34">
        <f>SUM(E5:E12)</f>
        <v>63435933.860000007</v>
      </c>
      <c r="F14" s="35">
        <f>SUM(F5:F12)</f>
        <v>82590659.340000004</v>
      </c>
    </row>
    <row r="15" spans="1:6" ht="15" customHeight="1" x14ac:dyDescent="0.2">
      <c r="A15" s="11" t="s">
        <v>19</v>
      </c>
      <c r="B15" s="29"/>
      <c r="C15" s="29"/>
      <c r="D15" s="14"/>
      <c r="E15" s="29"/>
      <c r="F15" s="33"/>
    </row>
    <row r="16" spans="1:6" ht="15" customHeight="1" x14ac:dyDescent="0.2">
      <c r="A16" s="12" t="s">
        <v>28</v>
      </c>
      <c r="B16" s="28">
        <v>4729855.74</v>
      </c>
      <c r="C16" s="28">
        <v>4729855.74</v>
      </c>
      <c r="D16" s="11" t="s">
        <v>21</v>
      </c>
      <c r="E16" s="29"/>
      <c r="F16" s="29"/>
    </row>
    <row r="17" spans="1:6" ht="15" customHeight="1" x14ac:dyDescent="0.2">
      <c r="A17" s="12" t="s">
        <v>29</v>
      </c>
      <c r="B17" s="28">
        <v>0</v>
      </c>
      <c r="C17" s="28">
        <v>0</v>
      </c>
      <c r="D17" s="12" t="s">
        <v>9</v>
      </c>
      <c r="E17" s="28">
        <v>0</v>
      </c>
      <c r="F17" s="31">
        <v>0</v>
      </c>
    </row>
    <row r="18" spans="1:6" ht="15" customHeight="1" x14ac:dyDescent="0.2">
      <c r="A18" s="12" t="s">
        <v>30</v>
      </c>
      <c r="B18" s="28">
        <v>2324542515.4899998</v>
      </c>
      <c r="C18" s="28">
        <v>2446900046.1599998</v>
      </c>
      <c r="D18" s="12" t="s">
        <v>10</v>
      </c>
      <c r="E18" s="28">
        <v>0</v>
      </c>
      <c r="F18" s="31">
        <v>0</v>
      </c>
    </row>
    <row r="19" spans="1:6" ht="15" customHeight="1" x14ac:dyDescent="0.2">
      <c r="A19" s="12" t="s">
        <v>31</v>
      </c>
      <c r="B19" s="28">
        <v>511824823.25</v>
      </c>
      <c r="C19" s="28">
        <v>474753919.82999998</v>
      </c>
      <c r="D19" s="12" t="s">
        <v>11</v>
      </c>
      <c r="E19" s="28">
        <v>40166521.710000001</v>
      </c>
      <c r="F19" s="31">
        <v>48573468.270000003</v>
      </c>
    </row>
    <row r="20" spans="1:6" ht="15" customHeight="1" x14ac:dyDescent="0.2">
      <c r="A20" s="12" t="s">
        <v>32</v>
      </c>
      <c r="B20" s="28">
        <v>15235260.560000001</v>
      </c>
      <c r="C20" s="28">
        <v>13335260.560000001</v>
      </c>
      <c r="D20" s="12" t="s">
        <v>41</v>
      </c>
      <c r="E20" s="28">
        <v>0</v>
      </c>
      <c r="F20" s="31">
        <v>0</v>
      </c>
    </row>
    <row r="21" spans="1:6" ht="15" customHeight="1" x14ac:dyDescent="0.2">
      <c r="A21" s="12" t="s">
        <v>33</v>
      </c>
      <c r="B21" s="28">
        <v>-316656845.81</v>
      </c>
      <c r="C21" s="28">
        <v>-316656845.81</v>
      </c>
      <c r="D21" s="12" t="s">
        <v>54</v>
      </c>
      <c r="E21" s="28">
        <v>0</v>
      </c>
      <c r="F21" s="31">
        <v>0</v>
      </c>
    </row>
    <row r="22" spans="1:6" ht="15" customHeight="1" x14ac:dyDescent="0.2">
      <c r="A22" s="12" t="s">
        <v>34</v>
      </c>
      <c r="B22" s="28">
        <v>1232245.98</v>
      </c>
      <c r="C22" s="28">
        <v>1232245.98</v>
      </c>
      <c r="D22" s="12" t="s">
        <v>12</v>
      </c>
      <c r="E22" s="28">
        <v>0</v>
      </c>
      <c r="F22" s="31">
        <v>0</v>
      </c>
    </row>
    <row r="23" spans="1:6" ht="15" customHeight="1" x14ac:dyDescent="0.2">
      <c r="A23" s="12" t="s">
        <v>5</v>
      </c>
      <c r="B23" s="28">
        <v>0</v>
      </c>
      <c r="C23" s="28">
        <v>0</v>
      </c>
      <c r="D23" s="13"/>
      <c r="E23" s="29"/>
      <c r="F23" s="33"/>
    </row>
    <row r="24" spans="1:6" ht="15" customHeight="1" x14ac:dyDescent="0.2">
      <c r="A24" s="12" t="s">
        <v>35</v>
      </c>
      <c r="B24" s="28">
        <v>0</v>
      </c>
      <c r="C24" s="28">
        <v>0</v>
      </c>
      <c r="D24" s="11" t="s">
        <v>55</v>
      </c>
      <c r="E24" s="30">
        <f>SUM(E17:E22)</f>
        <v>40166521.710000001</v>
      </c>
      <c r="F24" s="35">
        <f>SUM(F17:F22)</f>
        <v>48573468.270000003</v>
      </c>
    </row>
    <row r="25" spans="1:6" s="3" customFormat="1" ht="15" customHeight="1" x14ac:dyDescent="0.2">
      <c r="A25" s="13"/>
      <c r="B25" s="29"/>
      <c r="C25" s="29"/>
      <c r="D25" s="13"/>
      <c r="E25" s="29"/>
      <c r="F25" s="33"/>
    </row>
    <row r="26" spans="1:6" ht="15" customHeight="1" x14ac:dyDescent="0.2">
      <c r="A26" s="11" t="s">
        <v>56</v>
      </c>
      <c r="B26" s="30">
        <f>SUM(B16:B24)</f>
        <v>2540907855.2099996</v>
      </c>
      <c r="C26" s="30">
        <f>SUM(C16:C24)</f>
        <v>2624294482.4599996</v>
      </c>
      <c r="D26" s="24" t="s">
        <v>50</v>
      </c>
      <c r="E26" s="30">
        <f>SUM(E24+E14)</f>
        <v>103602455.57000001</v>
      </c>
      <c r="F26" s="35">
        <f>SUM(F14+F24)</f>
        <v>131164127.61000001</v>
      </c>
    </row>
    <row r="27" spans="1:6" ht="15" customHeight="1" x14ac:dyDescent="0.2">
      <c r="A27" s="14"/>
      <c r="B27" s="29"/>
      <c r="C27" s="29"/>
      <c r="D27" s="14"/>
      <c r="E27" s="29"/>
      <c r="F27" s="33"/>
    </row>
    <row r="28" spans="1:6" ht="15" customHeight="1" x14ac:dyDescent="0.2">
      <c r="A28" s="11" t="s">
        <v>57</v>
      </c>
      <c r="B28" s="30">
        <f>B13+B26</f>
        <v>3035415889.3299994</v>
      </c>
      <c r="C28" s="30">
        <f>C13+C26</f>
        <v>2928164673.2199993</v>
      </c>
      <c r="D28" s="25" t="s">
        <v>43</v>
      </c>
      <c r="E28" s="29"/>
      <c r="F28" s="29"/>
    </row>
    <row r="29" spans="1:6" ht="15" customHeight="1" x14ac:dyDescent="0.2">
      <c r="A29" s="15"/>
      <c r="B29" s="20"/>
      <c r="C29" s="23"/>
      <c r="D29" s="14"/>
      <c r="E29" s="29"/>
      <c r="F29" s="29"/>
    </row>
    <row r="30" spans="1:6" ht="15" customHeight="1" x14ac:dyDescent="0.2">
      <c r="A30" s="16"/>
      <c r="B30" s="20"/>
      <c r="C30" s="23"/>
      <c r="D30" s="11" t="s">
        <v>42</v>
      </c>
      <c r="E30" s="30">
        <f>SUM(E31:E33)</f>
        <v>479763120.51999998</v>
      </c>
      <c r="F30" s="35">
        <f>SUM(F31:F33)</f>
        <v>479763120.51999998</v>
      </c>
    </row>
    <row r="31" spans="1:6" ht="15" customHeight="1" x14ac:dyDescent="0.2">
      <c r="A31" s="16"/>
      <c r="B31" s="20"/>
      <c r="C31" s="23"/>
      <c r="D31" s="12" t="s">
        <v>2</v>
      </c>
      <c r="E31" s="28">
        <v>479763120.51999998</v>
      </c>
      <c r="F31" s="31">
        <v>479763120.51999998</v>
      </c>
    </row>
    <row r="32" spans="1:6" ht="15" customHeight="1" x14ac:dyDescent="0.2">
      <c r="A32" s="16"/>
      <c r="B32" s="20"/>
      <c r="C32" s="23"/>
      <c r="D32" s="12" t="s">
        <v>13</v>
      </c>
      <c r="E32" s="28">
        <v>0</v>
      </c>
      <c r="F32" s="31">
        <v>0</v>
      </c>
    </row>
    <row r="33" spans="1:6" ht="15" customHeight="1" x14ac:dyDescent="0.2">
      <c r="A33" s="16"/>
      <c r="B33" s="20"/>
      <c r="C33" s="23"/>
      <c r="D33" s="12" t="s">
        <v>45</v>
      </c>
      <c r="E33" s="28">
        <v>0</v>
      </c>
      <c r="F33" s="31">
        <v>0</v>
      </c>
    </row>
    <row r="34" spans="1:6" ht="15" customHeight="1" x14ac:dyDescent="0.2">
      <c r="A34" s="16"/>
      <c r="B34" s="20"/>
      <c r="C34" s="23"/>
      <c r="D34" s="13"/>
      <c r="E34" s="29"/>
      <c r="F34" s="33"/>
    </row>
    <row r="35" spans="1:6" ht="15" customHeight="1" x14ac:dyDescent="0.2">
      <c r="A35" s="16"/>
      <c r="B35" s="20"/>
      <c r="C35" s="23"/>
      <c r="D35" s="11" t="s">
        <v>44</v>
      </c>
      <c r="E35" s="30">
        <f>SUM(E36:E40)</f>
        <v>2452050313.2400002</v>
      </c>
      <c r="F35" s="35">
        <f>SUM(F36:F40)</f>
        <v>2317237425.0899997</v>
      </c>
    </row>
    <row r="36" spans="1:6" ht="15" customHeight="1" x14ac:dyDescent="0.2">
      <c r="A36" s="16"/>
      <c r="B36" s="20"/>
      <c r="C36" s="23"/>
      <c r="D36" s="12" t="s">
        <v>46</v>
      </c>
      <c r="E36" s="28">
        <v>274601602.88</v>
      </c>
      <c r="F36" s="31">
        <v>214797048.47999999</v>
      </c>
    </row>
    <row r="37" spans="1:6" ht="15" customHeight="1" x14ac:dyDescent="0.2">
      <c r="A37" s="16"/>
      <c r="B37" s="20"/>
      <c r="C37" s="23"/>
      <c r="D37" s="12" t="s">
        <v>14</v>
      </c>
      <c r="E37" s="28">
        <v>2177448710.3600001</v>
      </c>
      <c r="F37" s="31">
        <v>2102440376.6099999</v>
      </c>
    </row>
    <row r="38" spans="1:6" ht="15" customHeight="1" x14ac:dyDescent="0.2">
      <c r="A38" s="16"/>
      <c r="B38" s="20"/>
      <c r="C38" s="23"/>
      <c r="D38" s="12" t="s">
        <v>3</v>
      </c>
      <c r="E38" s="28">
        <v>0</v>
      </c>
      <c r="F38" s="31">
        <v>0</v>
      </c>
    </row>
    <row r="39" spans="1:6" ht="15" customHeight="1" x14ac:dyDescent="0.2">
      <c r="A39" s="16"/>
      <c r="B39" s="20"/>
      <c r="C39" s="23"/>
      <c r="D39" s="12" t="s">
        <v>4</v>
      </c>
      <c r="E39" s="28">
        <v>0</v>
      </c>
      <c r="F39" s="31">
        <v>0</v>
      </c>
    </row>
    <row r="40" spans="1:6" ht="15" customHeight="1" x14ac:dyDescent="0.2">
      <c r="A40" s="16"/>
      <c r="B40" s="20"/>
      <c r="C40" s="23"/>
      <c r="D40" s="12" t="s">
        <v>47</v>
      </c>
      <c r="E40" s="28">
        <v>0</v>
      </c>
      <c r="F40" s="31">
        <v>0</v>
      </c>
    </row>
    <row r="41" spans="1:6" ht="15" customHeight="1" x14ac:dyDescent="0.2">
      <c r="A41" s="16"/>
      <c r="B41" s="20"/>
      <c r="C41" s="23"/>
      <c r="D41" s="13"/>
      <c r="E41" s="29"/>
      <c r="F41" s="33"/>
    </row>
    <row r="42" spans="1:6" ht="15" customHeight="1" x14ac:dyDescent="0.2">
      <c r="A42" s="16"/>
      <c r="B42" s="21"/>
      <c r="C42" s="23"/>
      <c r="D42" s="11" t="s">
        <v>58</v>
      </c>
      <c r="E42" s="30">
        <f>SUM(E43:E44)</f>
        <v>0</v>
      </c>
      <c r="F42" s="35">
        <f>SUM(F43:F44)</f>
        <v>0</v>
      </c>
    </row>
    <row r="43" spans="1:6" ht="15" customHeight="1" x14ac:dyDescent="0.2">
      <c r="A43" s="15"/>
      <c r="B43" s="20"/>
      <c r="C43" s="23"/>
      <c r="D43" s="12" t="s">
        <v>15</v>
      </c>
      <c r="E43" s="28">
        <v>0</v>
      </c>
      <c r="F43" s="31">
        <v>0</v>
      </c>
    </row>
    <row r="44" spans="1:6" ht="15" customHeight="1" x14ac:dyDescent="0.2">
      <c r="A44" s="15"/>
      <c r="B44" s="20"/>
      <c r="C44" s="23"/>
      <c r="D44" s="12" t="s">
        <v>16</v>
      </c>
      <c r="E44" s="28">
        <v>0</v>
      </c>
      <c r="F44" s="31">
        <v>0</v>
      </c>
    </row>
    <row r="45" spans="1:6" ht="15" customHeight="1" x14ac:dyDescent="0.2">
      <c r="A45" s="15"/>
      <c r="B45" s="20"/>
      <c r="C45" s="23"/>
      <c r="D45" s="13"/>
      <c r="E45" s="29"/>
      <c r="F45" s="33"/>
    </row>
    <row r="46" spans="1:6" ht="15" customHeight="1" x14ac:dyDescent="0.2">
      <c r="A46" s="15"/>
      <c r="B46" s="20"/>
      <c r="C46" s="23"/>
      <c r="D46" s="11" t="s">
        <v>48</v>
      </c>
      <c r="E46" s="30">
        <f>SUM(E42+E35+E30)</f>
        <v>2931813433.7600002</v>
      </c>
      <c r="F46" s="35">
        <f>SUM(F42+F35+F30)</f>
        <v>2797000545.6099997</v>
      </c>
    </row>
    <row r="47" spans="1:6" ht="15" customHeight="1" x14ac:dyDescent="0.2">
      <c r="A47" s="15"/>
      <c r="B47" s="20"/>
      <c r="C47" s="23"/>
      <c r="D47" s="14"/>
      <c r="E47" s="29"/>
      <c r="F47" s="33"/>
    </row>
    <row r="48" spans="1:6" ht="15" customHeight="1" x14ac:dyDescent="0.2">
      <c r="A48" s="15"/>
      <c r="B48" s="20"/>
      <c r="C48" s="23"/>
      <c r="D48" s="11" t="s">
        <v>49</v>
      </c>
      <c r="E48" s="30">
        <f>E46+E26</f>
        <v>3035415889.3300004</v>
      </c>
      <c r="F48" s="30">
        <f>F46+F26</f>
        <v>2928164673.2199998</v>
      </c>
    </row>
    <row r="49" spans="1:6" ht="15" customHeight="1" thickBot="1" x14ac:dyDescent="0.25">
      <c r="A49" s="17"/>
      <c r="B49" s="22"/>
      <c r="C49" s="22"/>
      <c r="D49" s="26"/>
      <c r="E49" s="27"/>
      <c r="F49" s="27"/>
    </row>
    <row r="51" spans="1:6" ht="12.75" x14ac:dyDescent="0.2">
      <c r="A51" s="5" t="s">
        <v>59</v>
      </c>
    </row>
    <row r="57" spans="1:6" ht="15" x14ac:dyDescent="0.2">
      <c r="A57" s="43"/>
      <c r="B57" s="43"/>
      <c r="C57" s="44"/>
      <c r="D57" s="44"/>
      <c r="E57" s="44"/>
      <c r="F57" s="40"/>
    </row>
    <row r="58" spans="1:6" ht="15" x14ac:dyDescent="0.2">
      <c r="A58" s="43"/>
      <c r="B58" s="43"/>
      <c r="C58" s="44"/>
      <c r="D58" s="44"/>
      <c r="E58" s="44"/>
      <c r="F58" s="40"/>
    </row>
    <row r="59" spans="1:6" ht="15.75" x14ac:dyDescent="0.2">
      <c r="A59" s="37" t="s">
        <v>66</v>
      </c>
      <c r="B59" s="37"/>
      <c r="C59" s="45"/>
      <c r="D59" s="38" t="s">
        <v>61</v>
      </c>
      <c r="E59" s="36"/>
      <c r="F59" s="40"/>
    </row>
    <row r="60" spans="1:6" ht="15.75" x14ac:dyDescent="0.2">
      <c r="A60" s="37" t="s">
        <v>62</v>
      </c>
      <c r="B60" s="37"/>
      <c r="C60" s="46"/>
      <c r="D60" s="38" t="s">
        <v>63</v>
      </c>
      <c r="E60" s="38"/>
      <c r="F60" s="40"/>
    </row>
    <row r="61" spans="1:6" ht="15.75" x14ac:dyDescent="0.2">
      <c r="A61" s="39" t="s">
        <v>64</v>
      </c>
      <c r="B61" s="39"/>
      <c r="C61" s="46"/>
      <c r="D61" s="38" t="s">
        <v>65</v>
      </c>
      <c r="E61" s="38"/>
      <c r="F61" s="40"/>
    </row>
    <row r="62" spans="1:6" ht="15" x14ac:dyDescent="0.2">
      <c r="A62" s="42"/>
      <c r="B62" s="42"/>
      <c r="C62" s="41"/>
      <c r="D62" s="41"/>
      <c r="E62" s="41"/>
      <c r="F62" s="40"/>
    </row>
  </sheetData>
  <sheetProtection formatCells="0" formatColumns="0" formatRows="0" autoFilter="0"/>
  <mergeCells count="7">
    <mergeCell ref="A1:F1"/>
    <mergeCell ref="A61:B61"/>
    <mergeCell ref="D60:E60"/>
    <mergeCell ref="D61:E61"/>
    <mergeCell ref="A59:B59"/>
    <mergeCell ref="D59:E59"/>
    <mergeCell ref="A60:B60"/>
  </mergeCells>
  <printOptions horizontalCentered="1"/>
  <pageMargins left="0" right="0" top="0.39370078740157483" bottom="0.19685039370078741" header="0" footer="0"/>
  <pageSetup scale="8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Angélica Guadalupe González Gallardo</cp:lastModifiedBy>
  <cp:lastPrinted>2025-10-15T15:38:50Z</cp:lastPrinted>
  <dcterms:created xsi:type="dcterms:W3CDTF">2012-12-11T20:26:08Z</dcterms:created>
  <dcterms:modified xsi:type="dcterms:W3CDTF">2025-10-15T15:42:17Z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